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Default Extension="xml" ContentType="application/xml"/>
  <Default Extension="jpeg" ContentType="image/jpeg"/>
  <Override PartName="/xl/theme/theme1.xml" ContentType="application/vnd.openxmlformats-officedocument.theme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18960" windowHeight="1780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34" i="1"/>
  <c r="E30"/>
  <c r="E31"/>
  <c r="E32"/>
  <c r="E33"/>
  <c r="E34"/>
  <c r="D34"/>
  <c r="D38"/>
  <c r="D39"/>
  <c r="D40"/>
  <c r="D41"/>
  <c r="D42"/>
  <c r="C42"/>
  <c r="E38"/>
  <c r="F38"/>
  <c r="E39"/>
  <c r="F39"/>
  <c r="E40"/>
  <c r="F40"/>
  <c r="E41"/>
  <c r="F41"/>
  <c r="F42"/>
  <c r="E42"/>
  <c r="B42"/>
  <c r="B34"/>
  <c r="F18"/>
  <c r="F19"/>
  <c r="F20"/>
  <c r="F21"/>
  <c r="F22"/>
  <c r="F23"/>
  <c r="F17"/>
</calcChain>
</file>

<file path=xl/sharedStrings.xml><?xml version="1.0" encoding="utf-8"?>
<sst xmlns="http://schemas.openxmlformats.org/spreadsheetml/2006/main" count="40" uniqueCount="28">
  <si>
    <t>Prey summary table</t>
  </si>
  <si>
    <t>Generation</t>
  </si>
  <si>
    <t>White</t>
  </si>
  <si>
    <t>Red</t>
  </si>
  <si>
    <t>Black</t>
  </si>
  <si>
    <t>Green</t>
  </si>
  <si>
    <t>Total</t>
  </si>
  <si>
    <t>Predator summary table</t>
  </si>
  <si>
    <t>Forceps</t>
  </si>
  <si>
    <t>Fork</t>
  </si>
  <si>
    <t>Spoon</t>
  </si>
  <si>
    <t>Knife</t>
  </si>
  <si>
    <t>Predator</t>
  </si>
  <si>
    <t>Initial</t>
  </si>
  <si>
    <t>Prey killed</t>
  </si>
  <si>
    <t>TOTAL</t>
  </si>
  <si>
    <t>Prey</t>
  </si>
  <si>
    <t># killed</t>
  </si>
  <si>
    <t># surviving</t>
  </si>
  <si>
    <t># recruited</t>
  </si>
  <si>
    <t>Beginning #</t>
    <phoneticPr fontId="4" type="noConversion"/>
  </si>
  <si>
    <t>Part A</t>
    <phoneticPr fontId="2" type="noConversion"/>
  </si>
  <si>
    <t>Preliminary Exercises</t>
    <phoneticPr fontId="2" type="noConversion"/>
  </si>
  <si>
    <t>Total (# in next generation)</t>
    <phoneticPr fontId="2" type="noConversion"/>
  </si>
  <si>
    <t>Recruits (# in next generation)</t>
    <phoneticPr fontId="4" type="noConversion"/>
  </si>
  <si>
    <t>Summary data from Wednesday lab, April 7, 2010</t>
    <phoneticPr fontId="2" type="noConversion"/>
  </si>
  <si>
    <t>20 seconds foraging, 200 beans</t>
    <phoneticPr fontId="4" type="noConversion"/>
  </si>
  <si>
    <t>Total Prey Killed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</si>
</sst>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>
    <font>
      <sz val="10"/>
      <name val="Verdana"/>
    </font>
    <font>
      <b/>
      <sz val="10"/>
      <name val="Verdana"/>
    </font>
    <font>
      <sz val="8"/>
      <name val="Verdana"/>
    </font>
    <font>
      <b/>
      <sz val="10"/>
      <name val="Arial"/>
      <family val="2"/>
    </font>
    <font>
      <sz val="8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" fontId="3" fillId="0" borderId="1" xfId="0" applyNumberFormat="1" applyFont="1" applyBorder="1"/>
    <xf numFmtId="1" fontId="0" fillId="0" borderId="2" xfId="0" applyNumberFormat="1" applyBorder="1"/>
    <xf numFmtId="1" fontId="0" fillId="0" borderId="3" xfId="0" applyNumberFormat="1" applyBorder="1"/>
    <xf numFmtId="1" fontId="0" fillId="0" borderId="4" xfId="0" applyNumberFormat="1" applyBorder="1"/>
    <xf numFmtId="1" fontId="0" fillId="0" borderId="0" xfId="0" applyNumberFormat="1" applyBorder="1"/>
    <xf numFmtId="1" fontId="0" fillId="0" borderId="5" xfId="0" applyNumberFormat="1" applyBorder="1"/>
    <xf numFmtId="1" fontId="0" fillId="0" borderId="7" xfId="0" applyNumberFormat="1" applyBorder="1"/>
    <xf numFmtId="1" fontId="0" fillId="0" borderId="8" xfId="0" applyNumberFormat="1" applyBorder="1"/>
    <xf numFmtId="1" fontId="0" fillId="0" borderId="9" xfId="0" applyNumberFormat="1" applyBorder="1"/>
    <xf numFmtId="1" fontId="0" fillId="0" borderId="6" xfId="0" applyNumberFormat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0" fontId="1" fillId="0" borderId="0" xfId="0" applyFont="1"/>
    <xf numFmtId="1" fontId="0" fillId="0" borderId="0" xfId="0" applyNumberFormat="1"/>
    <xf numFmtId="1" fontId="0" fillId="0" borderId="13" xfId="0" applyNumberFormat="1" applyBorder="1"/>
    <xf numFmtId="1" fontId="1" fillId="0" borderId="0" xfId="0" applyNumberFormat="1" applyFont="1"/>
    <xf numFmtId="0" fontId="5" fillId="0" borderId="0" xfId="0" applyFont="1"/>
    <xf numFmtId="1" fontId="0" fillId="0" borderId="14" xfId="0" applyNumberFormat="1" applyBorder="1"/>
    <xf numFmtId="1" fontId="0" fillId="0" borderId="15" xfId="0" applyNumberFormat="1" applyBorder="1"/>
    <xf numFmtId="1" fontId="0" fillId="0" borderId="16" xfId="0" applyNumberFormat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42"/>
  <sheetViews>
    <sheetView tabSelected="1" zoomScale="125" zoomScaleNormal="125" zoomScalePageLayoutView="125" workbookViewId="0">
      <selection activeCell="G4" sqref="G4:G10"/>
    </sheetView>
  </sheetViews>
  <sheetFormatPr baseColWidth="10" defaultRowHeight="13"/>
  <cols>
    <col min="1" max="1" width="17.7109375" customWidth="1"/>
    <col min="2" max="2" width="6.7109375" bestFit="1" customWidth="1"/>
    <col min="3" max="3" width="8.5703125" bestFit="1" customWidth="1"/>
    <col min="4" max="4" width="9.42578125" bestFit="1" customWidth="1"/>
    <col min="5" max="5" width="5.7109375" customWidth="1"/>
    <col min="6" max="6" width="6.140625" bestFit="1" customWidth="1"/>
  </cols>
  <sheetData>
    <row r="1" spans="1:7">
      <c r="A1" s="14" t="s">
        <v>25</v>
      </c>
    </row>
    <row r="2" spans="1:7" ht="14" thickBot="1"/>
    <row r="3" spans="1:7">
      <c r="A3" s="1" t="s">
        <v>0</v>
      </c>
      <c r="B3" s="2"/>
      <c r="C3" s="2"/>
      <c r="D3" s="2"/>
      <c r="E3" s="2"/>
      <c r="F3" s="2"/>
      <c r="G3" s="3"/>
    </row>
    <row r="4" spans="1:7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6" t="s">
        <v>27</v>
      </c>
    </row>
    <row r="5" spans="1:7">
      <c r="A5" s="4">
        <v>1</v>
      </c>
      <c r="B5" s="5">
        <v>200</v>
      </c>
      <c r="C5" s="5">
        <v>200</v>
      </c>
      <c r="D5" s="5">
        <v>200</v>
      </c>
      <c r="E5" s="5">
        <v>200</v>
      </c>
      <c r="F5" s="5">
        <v>800</v>
      </c>
      <c r="G5" s="6">
        <v>365</v>
      </c>
    </row>
    <row r="6" spans="1:7">
      <c r="A6" s="4">
        <v>2</v>
      </c>
      <c r="B6" s="5">
        <v>117.70114942528735</v>
      </c>
      <c r="C6" s="5">
        <v>228.04597701149424</v>
      </c>
      <c r="D6" s="5">
        <v>222.5287356321839</v>
      </c>
      <c r="E6" s="5">
        <v>231.72413793103448</v>
      </c>
      <c r="F6" s="5">
        <v>800</v>
      </c>
      <c r="G6" s="6">
        <v>371</v>
      </c>
    </row>
    <row r="7" spans="1:7">
      <c r="A7" s="4">
        <v>3</v>
      </c>
      <c r="B7" s="5">
        <v>51.657155105430959</v>
      </c>
      <c r="C7" s="5">
        <v>218.26755619859068</v>
      </c>
      <c r="D7" s="5">
        <v>284.43587064276716</v>
      </c>
      <c r="E7" s="5">
        <v>245.63941805321116</v>
      </c>
      <c r="F7" s="5">
        <v>800</v>
      </c>
      <c r="G7" s="6">
        <v>377</v>
      </c>
    </row>
    <row r="8" spans="1:7">
      <c r="A8" s="4">
        <v>4</v>
      </c>
      <c r="B8" s="5">
        <v>10.699111310507725</v>
      </c>
      <c r="C8" s="5">
        <v>204.76133560017149</v>
      </c>
      <c r="D8" s="5">
        <v>348.81488537639177</v>
      </c>
      <c r="E8" s="5">
        <v>235.72466771292892</v>
      </c>
      <c r="F8" s="5">
        <v>800</v>
      </c>
      <c r="G8" s="6">
        <v>380</v>
      </c>
    </row>
    <row r="9" spans="1:7">
      <c r="A9" s="4">
        <v>5</v>
      </c>
      <c r="B9" s="5">
        <v>-4.3826451228424297</v>
      </c>
      <c r="C9" s="5">
        <v>186.21206780985045</v>
      </c>
      <c r="D9" s="5">
        <v>384.40930547884147</v>
      </c>
      <c r="E9" s="5">
        <v>233.76127183415031</v>
      </c>
      <c r="F9" s="5">
        <v>799.99999999999977</v>
      </c>
      <c r="G9" s="6">
        <v>290</v>
      </c>
    </row>
    <row r="10" spans="1:7">
      <c r="A10" s="4">
        <v>6</v>
      </c>
      <c r="B10" s="5">
        <v>-6.8747374475959679</v>
      </c>
      <c r="C10" s="5">
        <v>165.03853774094188</v>
      </c>
      <c r="D10" s="5">
        <v>413.19106741779058</v>
      </c>
      <c r="E10" s="5">
        <v>228.64513228886324</v>
      </c>
      <c r="F10" s="5">
        <v>799.99999999999966</v>
      </c>
      <c r="G10" s="6">
        <v>274</v>
      </c>
    </row>
    <row r="11" spans="1:7" ht="14" thickBot="1">
      <c r="A11" s="19">
        <v>7</v>
      </c>
      <c r="B11" s="20">
        <v>-10.45587444501288</v>
      </c>
      <c r="C11" s="20">
        <v>150.62895473907508</v>
      </c>
      <c r="D11" s="20">
        <v>412.45789721336968</v>
      </c>
      <c r="E11" s="20">
        <v>247.36902249256767</v>
      </c>
      <c r="F11" s="20">
        <v>799.99999999999955</v>
      </c>
      <c r="G11" s="21"/>
    </row>
    <row r="13" spans="1:7" ht="14" thickBot="1"/>
    <row r="14" spans="1:7">
      <c r="A14" s="1" t="s">
        <v>7</v>
      </c>
      <c r="B14" s="2"/>
      <c r="C14" s="2"/>
      <c r="D14" s="2"/>
      <c r="E14" s="2"/>
      <c r="F14" s="3"/>
    </row>
    <row r="15" spans="1:7">
      <c r="A15" s="4"/>
      <c r="B15" s="5"/>
      <c r="C15" s="5"/>
      <c r="D15" s="5"/>
      <c r="E15" s="5"/>
      <c r="F15" s="6"/>
    </row>
    <row r="16" spans="1:7">
      <c r="A16" s="7" t="s">
        <v>1</v>
      </c>
      <c r="B16" s="8" t="s">
        <v>8</v>
      </c>
      <c r="C16" s="8" t="s">
        <v>9</v>
      </c>
      <c r="D16" s="8" t="s">
        <v>10</v>
      </c>
      <c r="E16" s="8" t="s">
        <v>11</v>
      </c>
      <c r="F16" s="9" t="s">
        <v>6</v>
      </c>
    </row>
    <row r="17" spans="1:6">
      <c r="A17" s="10">
        <v>1</v>
      </c>
      <c r="B17" s="5">
        <v>11</v>
      </c>
      <c r="C17" s="5">
        <v>11</v>
      </c>
      <c r="D17" s="5">
        <v>11</v>
      </c>
      <c r="E17" s="5">
        <v>12</v>
      </c>
      <c r="F17" s="6">
        <f t="shared" ref="F17:F23" si="0">SUM(B17:E17)</f>
        <v>45</v>
      </c>
    </row>
    <row r="18" spans="1:6">
      <c r="A18" s="10">
        <v>2</v>
      </c>
      <c r="B18" s="5">
        <v>13.931506849315069</v>
      </c>
      <c r="C18" s="5">
        <v>9.493150684931507</v>
      </c>
      <c r="D18" s="5">
        <v>12.945205479452055</v>
      </c>
      <c r="E18" s="5">
        <v>8.6301369863013697</v>
      </c>
      <c r="F18" s="6">
        <f t="shared" si="0"/>
        <v>45</v>
      </c>
    </row>
    <row r="19" spans="1:6">
      <c r="A19" s="10">
        <v>3</v>
      </c>
      <c r="B19" s="5">
        <v>16.01078167115903</v>
      </c>
      <c r="C19" s="5">
        <v>7.2776280323450129</v>
      </c>
      <c r="D19" s="5">
        <v>14.919137466307278</v>
      </c>
      <c r="E19" s="5">
        <v>6.7924528301886786</v>
      </c>
      <c r="F19" s="6">
        <f t="shared" si="0"/>
        <v>45</v>
      </c>
    </row>
    <row r="20" spans="1:6">
      <c r="A20" s="10">
        <v>4</v>
      </c>
      <c r="B20" s="5">
        <v>16.352785145888596</v>
      </c>
      <c r="C20" s="5">
        <v>6.5649867374005311</v>
      </c>
      <c r="D20" s="5">
        <v>16.830238726790451</v>
      </c>
      <c r="E20" s="5">
        <v>5.2519893899204249</v>
      </c>
      <c r="F20" s="6">
        <f t="shared" si="0"/>
        <v>45</v>
      </c>
    </row>
    <row r="21" spans="1:6">
      <c r="A21" s="10">
        <v>5</v>
      </c>
      <c r="B21" s="5">
        <v>18.355263157894736</v>
      </c>
      <c r="C21" s="5">
        <v>5.6842105263157894</v>
      </c>
      <c r="D21" s="5">
        <v>18.236842105263158</v>
      </c>
      <c r="E21" s="5">
        <v>2.7236842105263159</v>
      </c>
      <c r="F21" s="6">
        <f t="shared" si="0"/>
        <v>45</v>
      </c>
    </row>
    <row r="22" spans="1:6">
      <c r="A22" s="10">
        <v>6</v>
      </c>
      <c r="B22" s="5">
        <v>19</v>
      </c>
      <c r="C22" s="5">
        <v>5</v>
      </c>
      <c r="D22" s="5">
        <v>17</v>
      </c>
      <c r="E22" s="5">
        <v>4</v>
      </c>
      <c r="F22" s="6">
        <f t="shared" si="0"/>
        <v>45</v>
      </c>
    </row>
    <row r="23" spans="1:6" ht="14" thickBot="1">
      <c r="A23" s="11">
        <v>7</v>
      </c>
      <c r="B23" s="16">
        <v>18.722627737226276</v>
      </c>
      <c r="C23" s="12">
        <v>3.448905109489051</v>
      </c>
      <c r="D23" s="12">
        <v>20.200729927007298</v>
      </c>
      <c r="E23" s="12">
        <v>2.6277372262773722</v>
      </c>
      <c r="F23" s="13">
        <f t="shared" si="0"/>
        <v>45</v>
      </c>
    </row>
    <row r="27" spans="1:6">
      <c r="A27" s="14" t="s">
        <v>21</v>
      </c>
    </row>
    <row r="28" spans="1:6">
      <c r="A28" s="17" t="s">
        <v>22</v>
      </c>
      <c r="B28" s="15"/>
      <c r="C28" s="15"/>
      <c r="D28" s="15"/>
      <c r="E28" s="15"/>
      <c r="F28" s="15"/>
    </row>
    <row r="29" spans="1:6">
      <c r="A29" t="s">
        <v>12</v>
      </c>
      <c r="B29" t="s">
        <v>13</v>
      </c>
      <c r="C29" t="s">
        <v>14</v>
      </c>
      <c r="D29" t="s">
        <v>20</v>
      </c>
      <c r="E29" t="s">
        <v>24</v>
      </c>
    </row>
    <row r="30" spans="1:6">
      <c r="A30" t="s">
        <v>8</v>
      </c>
      <c r="B30">
        <v>50</v>
      </c>
      <c r="C30" s="18">
        <v>27</v>
      </c>
      <c r="D30">
        <v>5</v>
      </c>
      <c r="E30" s="15">
        <f>(C30/C$34)*20</f>
        <v>4.21875</v>
      </c>
    </row>
    <row r="31" spans="1:6">
      <c r="A31" t="s">
        <v>9</v>
      </c>
      <c r="B31">
        <v>50</v>
      </c>
      <c r="C31" s="18">
        <v>31</v>
      </c>
      <c r="D31">
        <v>5</v>
      </c>
      <c r="E31" s="15">
        <f t="shared" ref="E31:E33" si="1">(C31/C$34)*20</f>
        <v>4.84375</v>
      </c>
    </row>
    <row r="32" spans="1:6">
      <c r="A32" t="s">
        <v>10</v>
      </c>
      <c r="B32">
        <v>50</v>
      </c>
      <c r="C32" s="18">
        <v>46</v>
      </c>
      <c r="D32">
        <v>5</v>
      </c>
      <c r="E32" s="15">
        <f t="shared" si="1"/>
        <v>7.1875</v>
      </c>
    </row>
    <row r="33" spans="1:6">
      <c r="A33" t="s">
        <v>11</v>
      </c>
      <c r="B33">
        <v>50</v>
      </c>
      <c r="C33" s="18">
        <v>24</v>
      </c>
      <c r="D33">
        <v>5</v>
      </c>
      <c r="E33" s="15">
        <f t="shared" si="1"/>
        <v>3.75</v>
      </c>
    </row>
    <row r="34" spans="1:6">
      <c r="A34" t="s">
        <v>15</v>
      </c>
      <c r="B34">
        <f>SUM(B30:B33)</f>
        <v>200</v>
      </c>
      <c r="C34">
        <f>SUM(C30:C33)</f>
        <v>128</v>
      </c>
      <c r="D34" s="15">
        <f>SUM(D30:D33)</f>
        <v>20</v>
      </c>
      <c r="E34" s="15">
        <f>SUM(E30:E33)</f>
        <v>20</v>
      </c>
    </row>
    <row r="35" spans="1:6">
      <c r="A35" t="s">
        <v>26</v>
      </c>
    </row>
    <row r="37" spans="1:6">
      <c r="A37" t="s">
        <v>16</v>
      </c>
      <c r="B37" t="s">
        <v>13</v>
      </c>
      <c r="C37" t="s">
        <v>17</v>
      </c>
      <c r="D37" t="s">
        <v>18</v>
      </c>
      <c r="E37" t="s">
        <v>19</v>
      </c>
      <c r="F37" t="s">
        <v>23</v>
      </c>
    </row>
    <row r="38" spans="1:6">
      <c r="A38" t="s">
        <v>2</v>
      </c>
      <c r="B38">
        <v>50</v>
      </c>
      <c r="C38">
        <v>40</v>
      </c>
      <c r="D38">
        <f>B38-C38</f>
        <v>10</v>
      </c>
      <c r="E38" s="15">
        <f>(D38/D$42)*C$42</f>
        <v>12.47191011235955</v>
      </c>
      <c r="F38" s="15">
        <f>D38+E38</f>
        <v>22.471910112359552</v>
      </c>
    </row>
    <row r="39" spans="1:6">
      <c r="A39" t="s">
        <v>3</v>
      </c>
      <c r="B39">
        <v>50</v>
      </c>
      <c r="C39">
        <v>28</v>
      </c>
      <c r="D39">
        <f>B39-C39</f>
        <v>22</v>
      </c>
      <c r="E39" s="15">
        <f t="shared" ref="E39:E41" si="2">(D39/D$42)*C$42</f>
        <v>27.438202247191011</v>
      </c>
      <c r="F39" s="15">
        <f>D39+E39</f>
        <v>49.438202247191015</v>
      </c>
    </row>
    <row r="40" spans="1:6">
      <c r="A40" t="s">
        <v>4</v>
      </c>
      <c r="B40">
        <v>50</v>
      </c>
      <c r="C40">
        <v>21</v>
      </c>
      <c r="D40">
        <f>B40-C40</f>
        <v>29</v>
      </c>
      <c r="E40" s="15">
        <f t="shared" si="2"/>
        <v>36.168539325842701</v>
      </c>
      <c r="F40" s="15">
        <f>D40+E40</f>
        <v>65.168539325842701</v>
      </c>
    </row>
    <row r="41" spans="1:6">
      <c r="A41" t="s">
        <v>5</v>
      </c>
      <c r="B41">
        <v>50</v>
      </c>
      <c r="C41">
        <v>22</v>
      </c>
      <c r="D41">
        <f>B41-C41</f>
        <v>28</v>
      </c>
      <c r="E41" s="15">
        <f t="shared" si="2"/>
        <v>34.921348314606739</v>
      </c>
      <c r="F41" s="15">
        <f>D41+E41</f>
        <v>62.921348314606739</v>
      </c>
    </row>
    <row r="42" spans="1:6">
      <c r="A42" t="s">
        <v>15</v>
      </c>
      <c r="B42">
        <f>SUM(B38:B41)</f>
        <v>200</v>
      </c>
      <c r="C42">
        <f>SUM(C38:C41)</f>
        <v>111</v>
      </c>
      <c r="D42">
        <f>SUM(D38:D41)</f>
        <v>89</v>
      </c>
      <c r="E42">
        <f>SUM(E38:E41)</f>
        <v>111</v>
      </c>
      <c r="F42" s="15">
        <f>SUM(F38:F41)</f>
        <v>200</v>
      </c>
    </row>
  </sheetData>
  <phoneticPr fontId="2" type="noConversion"/>
  <pageMargins left="0.75" right="0.75" top="1" bottom="1" header="0.5" footer="0.5"/>
  <pageSetup orientation="portrait" horizontalDpi="4294967292" verticalDpi="4294967292"/>
  <ignoredErrors>
    <ignoredError sqref="F22 F17:F21 F23" formulaRange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Bucknell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Jordan</dc:creator>
  <cp:lastModifiedBy>Steve Jordan</cp:lastModifiedBy>
  <dcterms:created xsi:type="dcterms:W3CDTF">2009-03-30T20:32:28Z</dcterms:created>
  <dcterms:modified xsi:type="dcterms:W3CDTF">2010-04-12T16:51:06Z</dcterms:modified>
</cp:coreProperties>
</file>