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Default Extension="xml" ContentType="application/xml"/>
  <Default Extension="jpeg" ContentType="image/jpeg"/>
  <Override PartName="/xl/theme/theme1.xml" ContentType="application/vnd.openxmlformats-officedocument.theme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rels" ContentType="application/vnd.openxmlformats-package.relationships+xml"/>
</Types>
</file>

<file path=_rels/.rels><?xml version="1.0" encoding="UTF-8" standalone="yes"?>
<Relationships xmlns="http://schemas.openxmlformats.org/package/2006/relationships"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Relationship Id="rId3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1600" windowHeight="1848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34" i="1"/>
  <c r="E33"/>
  <c r="B34"/>
  <c r="D34"/>
  <c r="E30"/>
  <c r="E31"/>
  <c r="E32"/>
  <c r="E34"/>
  <c r="D39"/>
  <c r="D38"/>
  <c r="D40"/>
  <c r="D41"/>
  <c r="D42"/>
  <c r="C42"/>
  <c r="E39"/>
  <c r="E40"/>
  <c r="E41"/>
  <c r="E38"/>
  <c r="E42"/>
  <c r="F42"/>
  <c r="B42"/>
  <c r="F41"/>
  <c r="F40"/>
  <c r="F39"/>
  <c r="F38"/>
  <c r="F18"/>
  <c r="F19"/>
  <c r="F20"/>
  <c r="F21"/>
  <c r="F22"/>
  <c r="F23"/>
  <c r="F17"/>
</calcChain>
</file>

<file path=xl/sharedStrings.xml><?xml version="1.0" encoding="utf-8"?>
<sst xmlns="http://schemas.openxmlformats.org/spreadsheetml/2006/main" count="40" uniqueCount="28">
  <si>
    <t>Prey summary table</t>
  </si>
  <si>
    <t>Generation</t>
  </si>
  <si>
    <t>White</t>
  </si>
  <si>
    <t>Red</t>
  </si>
  <si>
    <t>Black</t>
  </si>
  <si>
    <t>Green</t>
  </si>
  <si>
    <t>Total</t>
  </si>
  <si>
    <t>Predator summary table</t>
  </si>
  <si>
    <t>Forceps</t>
  </si>
  <si>
    <t>Fork</t>
  </si>
  <si>
    <t>Spoon</t>
  </si>
  <si>
    <t>Knife</t>
  </si>
  <si>
    <t>Predator</t>
  </si>
  <si>
    <t>Initial</t>
  </si>
  <si>
    <t>Prey killed</t>
  </si>
  <si>
    <t>TOTAL</t>
  </si>
  <si>
    <t>Prey</t>
  </si>
  <si>
    <t># killed</t>
  </si>
  <si>
    <t># surviving</t>
  </si>
  <si>
    <t># recruited</t>
  </si>
  <si>
    <t>Summary data from Monday lab, April 5, 2010</t>
    <phoneticPr fontId="2" type="noConversion"/>
  </si>
  <si>
    <t>Beginning #</t>
    <phoneticPr fontId="4" type="noConversion"/>
  </si>
  <si>
    <t>30 seconds foragin, 200 beans</t>
    <phoneticPr fontId="4" type="noConversion"/>
  </si>
  <si>
    <t>Part A</t>
    <phoneticPr fontId="2" type="noConversion"/>
  </si>
  <si>
    <t>Preliminary Exercises</t>
    <phoneticPr fontId="2" type="noConversion"/>
  </si>
  <si>
    <t>Total (# in next generation)</t>
    <phoneticPr fontId="2" type="noConversion"/>
  </si>
  <si>
    <t>Recruits (# in next generation)</t>
    <phoneticPr fontId="4" type="noConversion"/>
  </si>
  <si>
    <t>Total prey killed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</si>
</sst>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5">
    <font>
      <sz val="10"/>
      <name val="Verdana"/>
    </font>
    <font>
      <b/>
      <sz val="10"/>
      <name val="Verdana"/>
    </font>
    <font>
      <sz val="8"/>
      <name val="Verdana"/>
    </font>
    <font>
      <b/>
      <sz val="10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" fontId="3" fillId="0" borderId="1" xfId="0" applyNumberFormat="1" applyFont="1" applyBorder="1"/>
    <xf numFmtId="1" fontId="0" fillId="0" borderId="2" xfId="0" applyNumberFormat="1" applyBorder="1"/>
    <xf numFmtId="1" fontId="0" fillId="0" borderId="3" xfId="0" applyNumberFormat="1" applyBorder="1"/>
    <xf numFmtId="1" fontId="0" fillId="0" borderId="4" xfId="0" applyNumberFormat="1" applyBorder="1"/>
    <xf numFmtId="1" fontId="0" fillId="0" borderId="0" xfId="0" applyNumberFormat="1" applyBorder="1"/>
    <xf numFmtId="1" fontId="0" fillId="0" borderId="5" xfId="0" applyNumberFormat="1" applyBorder="1"/>
    <xf numFmtId="1" fontId="0" fillId="0" borderId="7" xfId="0" applyNumberFormat="1" applyBorder="1"/>
    <xf numFmtId="1" fontId="0" fillId="0" borderId="8" xfId="0" applyNumberFormat="1" applyBorder="1"/>
    <xf numFmtId="1" fontId="0" fillId="0" borderId="9" xfId="0" applyNumberFormat="1" applyBorder="1"/>
    <xf numFmtId="1" fontId="0" fillId="0" borderId="6" xfId="0" applyNumberFormat="1" applyBorder="1"/>
    <xf numFmtId="1" fontId="0" fillId="0" borderId="10" xfId="0" applyNumberFormat="1" applyBorder="1"/>
    <xf numFmtId="1" fontId="0" fillId="0" borderId="11" xfId="0" applyNumberFormat="1" applyBorder="1"/>
    <xf numFmtId="1" fontId="0" fillId="0" borderId="12" xfId="0" applyNumberFormat="1" applyBorder="1"/>
    <xf numFmtId="0" fontId="1" fillId="0" borderId="0" xfId="0" applyFont="1"/>
    <xf numFmtId="1" fontId="0" fillId="0" borderId="0" xfId="0" applyNumberFormat="1"/>
    <xf numFmtId="1" fontId="0" fillId="0" borderId="13" xfId="0" applyNumberFormat="1" applyBorder="1"/>
    <xf numFmtId="1" fontId="1" fillId="0" borderId="0" xfId="0" applyNumberFormat="1" applyFont="1"/>
    <xf numFmtId="1" fontId="0" fillId="0" borderId="14" xfId="0" applyNumberFormat="1" applyBorder="1"/>
    <xf numFmtId="1" fontId="0" fillId="0" borderId="15" xfId="0" applyNumberFormat="1" applyBorder="1"/>
    <xf numFmtId="1" fontId="0" fillId="0" borderId="16" xfId="0" applyNumberFormat="1" applyBorder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G42"/>
  <sheetViews>
    <sheetView tabSelected="1" zoomScale="125" zoomScaleNormal="125" zoomScalePageLayoutView="125" workbookViewId="0">
      <selection activeCell="H19" sqref="H19"/>
    </sheetView>
  </sheetViews>
  <sheetFormatPr baseColWidth="10" defaultRowHeight="13"/>
  <cols>
    <col min="1" max="1" width="17.7109375" customWidth="1"/>
    <col min="2" max="2" width="6.7109375" bestFit="1" customWidth="1"/>
    <col min="3" max="3" width="8.5703125" bestFit="1" customWidth="1"/>
    <col min="4" max="4" width="9.42578125" bestFit="1" customWidth="1"/>
    <col min="5" max="5" width="5.7109375" customWidth="1"/>
    <col min="6" max="6" width="6.140625" bestFit="1" customWidth="1"/>
  </cols>
  <sheetData>
    <row r="1" spans="1:7">
      <c r="A1" s="14" t="s">
        <v>20</v>
      </c>
    </row>
    <row r="2" spans="1:7" ht="14" thickBot="1"/>
    <row r="3" spans="1:7">
      <c r="A3" s="1" t="s">
        <v>0</v>
      </c>
      <c r="B3" s="2"/>
      <c r="C3" s="2"/>
      <c r="D3" s="2"/>
      <c r="E3" s="2"/>
      <c r="F3" s="2"/>
      <c r="G3" s="3"/>
    </row>
    <row r="4" spans="1:7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6" t="s">
        <v>27</v>
      </c>
    </row>
    <row r="5" spans="1:7">
      <c r="A5" s="4">
        <v>1</v>
      </c>
      <c r="B5" s="5">
        <v>200</v>
      </c>
      <c r="C5" s="5">
        <v>200</v>
      </c>
      <c r="D5" s="5">
        <v>200</v>
      </c>
      <c r="E5" s="5">
        <v>200</v>
      </c>
      <c r="F5" s="5">
        <v>800</v>
      </c>
      <c r="G5" s="6">
        <v>479</v>
      </c>
    </row>
    <row r="6" spans="1:7">
      <c r="A6" s="4">
        <v>2</v>
      </c>
      <c r="B6" s="5">
        <v>97.196261682242991</v>
      </c>
      <c r="C6" s="5">
        <v>179.43925233644859</v>
      </c>
      <c r="D6" s="5">
        <v>289.0965732087227</v>
      </c>
      <c r="E6" s="5">
        <v>234.26791277258565</v>
      </c>
      <c r="F6" s="5">
        <v>799.99999999999989</v>
      </c>
      <c r="G6" s="6">
        <v>370</v>
      </c>
    </row>
    <row r="7" spans="1:7">
      <c r="A7" s="4">
        <v>3</v>
      </c>
      <c r="B7" s="5">
        <v>58.039556618126497</v>
      </c>
      <c r="C7" s="5">
        <v>162.67767876548575</v>
      </c>
      <c r="D7" s="5">
        <v>344.36571759762364</v>
      </c>
      <c r="E7" s="5">
        <v>234.91704701876398</v>
      </c>
      <c r="F7" s="5">
        <v>799.99999999999977</v>
      </c>
      <c r="G7" s="6">
        <v>368</v>
      </c>
    </row>
    <row r="8" spans="1:7">
      <c r="A8" s="4">
        <v>4</v>
      </c>
      <c r="B8" s="5">
        <v>11.18436410764166</v>
      </c>
      <c r="C8" s="5">
        <v>149.40310882497363</v>
      </c>
      <c r="D8" s="5">
        <v>391.41799555115489</v>
      </c>
      <c r="E8" s="5">
        <v>247.99453151622959</v>
      </c>
      <c r="F8" s="5">
        <v>799.99999999999977</v>
      </c>
      <c r="G8" s="6">
        <v>307</v>
      </c>
    </row>
    <row r="9" spans="1:7">
      <c r="A9" s="4">
        <v>5</v>
      </c>
      <c r="B9" s="5">
        <v>-9.4371373506829066</v>
      </c>
      <c r="C9" s="5">
        <v>130.47157618656979</v>
      </c>
      <c r="D9" s="5">
        <v>427.45313679700593</v>
      </c>
      <c r="E9" s="5">
        <v>251.51242436710683</v>
      </c>
      <c r="F9" s="5">
        <v>799.99999999999966</v>
      </c>
      <c r="G9" s="6">
        <v>279</v>
      </c>
    </row>
    <row r="10" spans="1:7">
      <c r="A10" s="4">
        <v>6</v>
      </c>
      <c r="B10" s="5">
        <v>-20.6328404617012</v>
      </c>
      <c r="C10" s="5">
        <v>65.215472071508316</v>
      </c>
      <c r="D10" s="5">
        <v>487.45203346949086</v>
      </c>
      <c r="E10" s="5">
        <v>267.96533492070148</v>
      </c>
      <c r="F10" s="5">
        <v>799.99999999999943</v>
      </c>
      <c r="G10" s="6">
        <v>234</v>
      </c>
    </row>
    <row r="11" spans="1:7" ht="14" thickBot="1">
      <c r="A11" s="18">
        <v>7</v>
      </c>
      <c r="B11" s="19">
        <v>-43.297301005938095</v>
      </c>
      <c r="C11" s="19">
        <v>31.399960525100092</v>
      </c>
      <c r="D11" s="19">
        <v>541.98167274839693</v>
      </c>
      <c r="E11" s="19">
        <v>269.91566773244028</v>
      </c>
      <c r="F11" s="19">
        <v>799.9999999999992</v>
      </c>
      <c r="G11" s="20"/>
    </row>
    <row r="13" spans="1:7" ht="14" thickBot="1"/>
    <row r="14" spans="1:7">
      <c r="A14" s="1" t="s">
        <v>7</v>
      </c>
      <c r="B14" s="2"/>
      <c r="C14" s="2"/>
      <c r="D14" s="2"/>
      <c r="E14" s="2"/>
      <c r="F14" s="3"/>
    </row>
    <row r="15" spans="1:7">
      <c r="A15" s="4"/>
      <c r="B15" s="5"/>
      <c r="C15" s="5"/>
      <c r="D15" s="5"/>
      <c r="E15" s="5"/>
      <c r="F15" s="6"/>
    </row>
    <row r="16" spans="1:7">
      <c r="A16" s="7" t="s">
        <v>1</v>
      </c>
      <c r="B16" s="8" t="s">
        <v>8</v>
      </c>
      <c r="C16" s="8" t="s">
        <v>9</v>
      </c>
      <c r="D16" s="8" t="s">
        <v>10</v>
      </c>
      <c r="E16" s="8" t="s">
        <v>11</v>
      </c>
      <c r="F16" s="9" t="s">
        <v>6</v>
      </c>
    </row>
    <row r="17" spans="1:6">
      <c r="A17" s="10">
        <v>1</v>
      </c>
      <c r="B17" s="5">
        <v>12</v>
      </c>
      <c r="C17" s="5">
        <v>12</v>
      </c>
      <c r="D17" s="5">
        <v>11</v>
      </c>
      <c r="E17" s="5">
        <v>12</v>
      </c>
      <c r="F17" s="6">
        <f t="shared" ref="F17:F23" si="0">SUM(B17:E17)</f>
        <v>47</v>
      </c>
    </row>
    <row r="18" spans="1:6">
      <c r="A18" s="10">
        <v>2</v>
      </c>
      <c r="B18" s="5">
        <v>12</v>
      </c>
      <c r="C18" s="5">
        <v>9</v>
      </c>
      <c r="D18" s="5">
        <v>17</v>
      </c>
      <c r="E18" s="5">
        <v>9</v>
      </c>
      <c r="F18" s="6">
        <f t="shared" si="0"/>
        <v>47</v>
      </c>
    </row>
    <row r="19" spans="1:6">
      <c r="A19" s="10">
        <v>3</v>
      </c>
      <c r="B19" s="5">
        <v>16.496674057649667</v>
      </c>
      <c r="C19" s="5">
        <v>7</v>
      </c>
      <c r="D19" s="5">
        <v>18</v>
      </c>
      <c r="E19" s="5">
        <v>6</v>
      </c>
      <c r="F19" s="6">
        <f t="shared" si="0"/>
        <v>47.49667405764967</v>
      </c>
    </row>
    <row r="20" spans="1:6">
      <c r="A20" s="10">
        <v>4</v>
      </c>
      <c r="B20" s="5">
        <v>17</v>
      </c>
      <c r="C20" s="5">
        <v>4</v>
      </c>
      <c r="D20" s="5">
        <v>22</v>
      </c>
      <c r="E20" s="5">
        <v>4</v>
      </c>
      <c r="F20" s="6">
        <f t="shared" si="0"/>
        <v>47</v>
      </c>
    </row>
    <row r="21" spans="1:6">
      <c r="A21" s="10">
        <v>5</v>
      </c>
      <c r="B21" s="5">
        <v>13</v>
      </c>
      <c r="C21" s="5">
        <v>4</v>
      </c>
      <c r="D21" s="5">
        <v>25</v>
      </c>
      <c r="E21" s="5">
        <v>5</v>
      </c>
      <c r="F21" s="6">
        <f t="shared" si="0"/>
        <v>47</v>
      </c>
    </row>
    <row r="22" spans="1:6">
      <c r="A22" s="10">
        <v>6</v>
      </c>
      <c r="B22" s="5">
        <v>9</v>
      </c>
      <c r="C22" s="5">
        <v>4</v>
      </c>
      <c r="D22" s="5">
        <v>29</v>
      </c>
      <c r="E22" s="5">
        <v>5</v>
      </c>
      <c r="F22" s="6">
        <f t="shared" si="0"/>
        <v>47</v>
      </c>
    </row>
    <row r="23" spans="1:6" ht="14" thickBot="1">
      <c r="A23" s="11">
        <v>7</v>
      </c>
      <c r="B23" s="16">
        <v>10</v>
      </c>
      <c r="C23" s="12">
        <v>3</v>
      </c>
      <c r="D23" s="12">
        <v>30</v>
      </c>
      <c r="E23" s="12">
        <v>4</v>
      </c>
      <c r="F23" s="13">
        <f t="shared" si="0"/>
        <v>47</v>
      </c>
    </row>
    <row r="24" spans="1:6" ht="14" thickTop="1"/>
    <row r="27" spans="1:6">
      <c r="A27" s="14" t="s">
        <v>23</v>
      </c>
    </row>
    <row r="28" spans="1:6">
      <c r="A28" s="17" t="s">
        <v>24</v>
      </c>
      <c r="B28" s="15"/>
      <c r="C28" s="15"/>
      <c r="D28" s="15"/>
      <c r="E28" s="15"/>
      <c r="F28" s="15"/>
    </row>
    <row r="29" spans="1:6">
      <c r="A29" t="s">
        <v>12</v>
      </c>
      <c r="B29" t="s">
        <v>13</v>
      </c>
      <c r="C29" t="s">
        <v>14</v>
      </c>
      <c r="D29" t="s">
        <v>21</v>
      </c>
      <c r="E29" t="s">
        <v>26</v>
      </c>
    </row>
    <row r="30" spans="1:6">
      <c r="A30" t="s">
        <v>8</v>
      </c>
      <c r="B30">
        <v>50</v>
      </c>
      <c r="C30">
        <v>35</v>
      </c>
      <c r="D30">
        <v>6</v>
      </c>
      <c r="E30" s="15">
        <f>(C30/C$34)*24</f>
        <v>5.4545454545454541</v>
      </c>
    </row>
    <row r="31" spans="1:6">
      <c r="A31" t="s">
        <v>9</v>
      </c>
      <c r="B31">
        <v>50</v>
      </c>
      <c r="C31">
        <v>38</v>
      </c>
      <c r="D31">
        <v>6</v>
      </c>
      <c r="E31" s="15">
        <f t="shared" ref="E31:E32" si="1">(C31/C$34)*24</f>
        <v>5.9220779220779223</v>
      </c>
    </row>
    <row r="32" spans="1:6">
      <c r="A32" t="s">
        <v>10</v>
      </c>
      <c r="B32">
        <v>50</v>
      </c>
      <c r="C32">
        <v>58</v>
      </c>
      <c r="D32">
        <v>6</v>
      </c>
      <c r="E32" s="15">
        <f t="shared" si="1"/>
        <v>9.0389610389610393</v>
      </c>
    </row>
    <row r="33" spans="1:6">
      <c r="A33" t="s">
        <v>11</v>
      </c>
      <c r="B33">
        <v>50</v>
      </c>
      <c r="C33">
        <v>23</v>
      </c>
      <c r="D33">
        <v>6</v>
      </c>
      <c r="E33" s="15">
        <f>(C33/C$34)*24</f>
        <v>3.5844155844155843</v>
      </c>
    </row>
    <row r="34" spans="1:6">
      <c r="A34" t="s">
        <v>15</v>
      </c>
      <c r="B34">
        <f>SUM(B30:B33)</f>
        <v>200</v>
      </c>
      <c r="C34">
        <f>SUM(C30:C33)</f>
        <v>154</v>
      </c>
      <c r="D34" s="15">
        <f>SUM(D30:D33)</f>
        <v>24</v>
      </c>
      <c r="E34" s="15">
        <f>SUM(E30:E33)</f>
        <v>24</v>
      </c>
    </row>
    <row r="35" spans="1:6">
      <c r="A35" t="s">
        <v>22</v>
      </c>
    </row>
    <row r="37" spans="1:6">
      <c r="A37" t="s">
        <v>16</v>
      </c>
      <c r="B37" t="s">
        <v>13</v>
      </c>
      <c r="C37" t="s">
        <v>17</v>
      </c>
      <c r="D37" t="s">
        <v>18</v>
      </c>
      <c r="E37" t="s">
        <v>19</v>
      </c>
      <c r="F37" t="s">
        <v>25</v>
      </c>
    </row>
    <row r="38" spans="1:6">
      <c r="A38" t="s">
        <v>2</v>
      </c>
      <c r="B38">
        <v>50</v>
      </c>
      <c r="C38">
        <v>43</v>
      </c>
      <c r="D38">
        <f>B38-C38</f>
        <v>7</v>
      </c>
      <c r="E38" s="15">
        <f>(D38/D$42)*C$42</f>
        <v>26.333333333333332</v>
      </c>
      <c r="F38" s="15">
        <f>D38+E38</f>
        <v>33.333333333333329</v>
      </c>
    </row>
    <row r="39" spans="1:6">
      <c r="A39" t="s">
        <v>3</v>
      </c>
      <c r="B39">
        <v>50</v>
      </c>
      <c r="C39">
        <v>43</v>
      </c>
      <c r="D39">
        <f>B39-C39</f>
        <v>7</v>
      </c>
      <c r="E39" s="15">
        <f t="shared" ref="E39:E41" si="2">(D39/D$42)*C$42</f>
        <v>26.333333333333332</v>
      </c>
      <c r="F39" s="15">
        <f>D39+E39</f>
        <v>33.333333333333329</v>
      </c>
    </row>
    <row r="40" spans="1:6">
      <c r="A40" t="s">
        <v>4</v>
      </c>
      <c r="B40">
        <v>50</v>
      </c>
      <c r="C40">
        <v>34</v>
      </c>
      <c r="D40">
        <f>B40-C40</f>
        <v>16</v>
      </c>
      <c r="E40" s="15">
        <f t="shared" si="2"/>
        <v>60.19047619047619</v>
      </c>
      <c r="F40" s="15">
        <f>D40+E40</f>
        <v>76.19047619047619</v>
      </c>
    </row>
    <row r="41" spans="1:6">
      <c r="A41" t="s">
        <v>5</v>
      </c>
      <c r="B41">
        <v>50</v>
      </c>
      <c r="C41">
        <v>38</v>
      </c>
      <c r="D41">
        <f>B41-C41</f>
        <v>12</v>
      </c>
      <c r="E41" s="15">
        <f t="shared" si="2"/>
        <v>45.142857142857139</v>
      </c>
      <c r="F41" s="15">
        <f>D41+E41</f>
        <v>57.142857142857139</v>
      </c>
    </row>
    <row r="42" spans="1:6">
      <c r="A42" t="s">
        <v>15</v>
      </c>
      <c r="B42">
        <f>SUM(B38:B41)</f>
        <v>200</v>
      </c>
      <c r="C42">
        <f>SUM(C38:C41)</f>
        <v>158</v>
      </c>
      <c r="D42">
        <f>SUM(D38:D41)</f>
        <v>42</v>
      </c>
      <c r="E42">
        <f>SUM(E38:E41)</f>
        <v>158</v>
      </c>
      <c r="F42">
        <f>D42+E42</f>
        <v>200</v>
      </c>
    </row>
  </sheetData>
  <phoneticPr fontId="2" type="noConversion"/>
  <pageMargins left="0.75" right="0.75" top="1" bottom="1" header="0.5" footer="0.5"/>
  <ignoredErrors>
    <ignoredError sqref="F22 F17:F21 F23" formulaRange="1"/>
  </ignoredErrors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Bucknell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Jordan</dc:creator>
  <cp:lastModifiedBy>Steve Jordan</cp:lastModifiedBy>
  <dcterms:created xsi:type="dcterms:W3CDTF">2009-03-30T20:32:28Z</dcterms:created>
  <dcterms:modified xsi:type="dcterms:W3CDTF">2010-04-12T16:59:06Z</dcterms:modified>
</cp:coreProperties>
</file>